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<sst xmlns="http://schemas.openxmlformats.org/spreadsheetml/2006/main" count="73" uniqueCount="57">
  <si>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Контакты контрольного органа:</t>
  </si>
  <si>
    <t xml:space="preserve"> Министерство финансов Кировской области, 610019, г. Киров, ул. Карла Либкнехта, 69; телефоны: (8332) 208-413, 208-486.</t>
  </si>
  <si>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</si>
  <si>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</si>
  <si>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</si>
  <si>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</si>
  <si>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</si>
  <si>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</si>
  <si>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</si>
  <si>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</si>
  <si>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</si>
  <si>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</si>
  <si>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</si>
  <si>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</si>
  <si>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</si>
  <si>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с 01.01.19 по 31.12.19</t>
  </si>
  <si>
    <t>ФГБНУ НИИСХ Северо-Востока, г. Киров, ул. Ленина, д,166а</t>
  </si>
  <si>
    <t>ПАО "Ростелеком"  г Санкт-Петербург,  ул. Достоевского, д.15</t>
  </si>
  <si>
    <t>ПАО "Ростелеком" г Санкт-Петербург,              ул. Достоевского, д.15</t>
  </si>
  <si>
    <t>ООО "Движение-АЗС", Кировская обл,            К-Чепецкий район, п. Пригородный ,           ул. Лесная, д1</t>
  </si>
  <si>
    <t>КОГКУ "Служба хозобеспечения" г. Киров, ул. Карла Либкнехта, д.69</t>
  </si>
  <si>
    <t xml:space="preserve"> </t>
  </si>
  <si>
    <t>Исполняющий обязанности контрактного управляющего</t>
  </si>
  <si>
    <t>Киселева О.Г.</t>
  </si>
  <si>
    <t>ООО "Гарант-Сервис" г. Киров, ул. Спасская, д.18</t>
  </si>
  <si>
    <t>с 12.08.19 по 31.12.19</t>
  </si>
  <si>
    <t>Коммунальные услуги (тепло, свет, вода) (по адресу: г. Киров, ул. Дерендяева, д.23) за август 2019г.</t>
  </si>
  <si>
    <t>Эксплуатационные услуги за  август  2019г. (по адресу: г. Киров, ул.Дерендяева, д.23)</t>
  </si>
  <si>
    <t>ЗАО "Информационные системы", г.Киров, ул. Московская,д122</t>
  </si>
  <si>
    <t>Услуги по техподдержке сайта</t>
  </si>
  <si>
    <t>ИП Финеев О.С.</t>
  </si>
  <si>
    <t>с 01.09.19 по 31.12.19</t>
  </si>
  <si>
    <t>с 02.08.19 по 31.12.19</t>
  </si>
  <si>
    <t>ИП Шишкин Л.Н.</t>
  </si>
  <si>
    <t>Коммунальные услуги (тепло, свет, вода) (по адресу: г. Киров, ул. Ленина,  д.166а) за сентябрь 2019г.</t>
  </si>
  <si>
    <t>Информация о  закупках в ноябре 2019 года</t>
  </si>
  <si>
    <t>Ремонт автомобиля</t>
  </si>
  <si>
    <t>07.11.2019</t>
  </si>
  <si>
    <t xml:space="preserve">услуги интернет по адресу: г. Киров, ул.Ленина, д. 166а, каб.314 за октябрь 2019г. </t>
  </si>
  <si>
    <t>услуги интернет по адресу: г. Киров, ул. Дерендяева, д.23, каб. 312, 109  за октябрь 2019г.</t>
  </si>
  <si>
    <t>Услуги стационарной телефонной связи за октябрь 2019 г.</t>
  </si>
  <si>
    <t>Годовое обслуживание домена</t>
  </si>
  <si>
    <t>ООО "Кировагронет", г. Киров, ул. Розы Люксембург, д.30</t>
  </si>
  <si>
    <t>с 01.11.19 по 31.10.20</t>
  </si>
  <si>
    <t>11.11.2019</t>
  </si>
  <si>
    <t>Эксплуатационные услуги за ноябрь 2019г.</t>
  </si>
  <si>
    <t>Аренда офиса за ноябрь 2019г.</t>
  </si>
  <si>
    <t>Покупка ГСМ (литр) за октябрь 2019г.</t>
  </si>
  <si>
    <t>с 05.04.19 по 31.12.19</t>
  </si>
  <si>
    <t>ООО "Офис и Стиль"</t>
  </si>
  <si>
    <t>Покупка бумаги</t>
  </si>
  <si>
    <t>Услуги почтовой связи</t>
  </si>
  <si>
    <t>с 31.10.19 по 31.11.2019</t>
  </si>
  <si>
    <t>ООО "Агентство экспресс доставки"</t>
  </si>
  <si>
    <t>27.11.2019</t>
  </si>
  <si>
    <t>Информационные услуги за ноябрь 2019г.</t>
  </si>
  <si>
    <t>09.12.2019г.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</si>
</sst>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5" fillId="0" borderId="0" xfId="0" applyFont="1" applyAlignment="1">
      <alignment/>
    </xf>
    <xf numFmtId="0" fontId="25" fillId="0" borderId="0" xfId="0" applyFont="1" applyAlignment="1">
      <alignment/>
    </xf>
    <xf numFmtId="4" fontId="35" fillId="0" borderId="0" xfId="0" applyNumberFormat="1" applyFont="1" applyAlignment="1">
      <alignment wrapText="1"/>
    </xf>
    <xf numFmtId="0" fontId="35" fillId="0" borderId="0" xfId="0" applyFont="1" applyAlignment="1">
      <alignment horizontal="center"/>
    </xf>
    <xf numFmtId="0" fontId="6" fillId="0" borderId="0" xfId="0" applyFont="1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4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164" fontId="45" fillId="0" borderId="12" xfId="52" applyNumberFormat="1" applyFont="1" applyBorder="1" applyAlignment="1">
      <alignment horizontal="right" vertical="top" wrapText="1"/>
      <protection/>
    </xf>
    <xf numFmtId="14" fontId="0" fillId="0" borderId="12" xfId="0" applyNumberFormat="1" applyBorder="1" applyAlignment="1">
      <alignment vertical="top"/>
    </xf>
    <xf numFmtId="0" fontId="7" fillId="0" borderId="12" xfId="52" applyFont="1" applyBorder="1" applyAlignment="1">
      <alignment horizontal="left" vertical="top" wrapText="1"/>
      <protection/>
    </xf>
    <xf numFmtId="164" fontId="7" fillId="0" borderId="12" xfId="52" applyNumberFormat="1" applyFont="1" applyBorder="1" applyAlignment="1">
      <alignment horizontal="right" vertical="top" wrapText="1"/>
      <protection/>
    </xf>
    <xf numFmtId="4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 wrapText="1"/>
    </xf>
    <xf numFmtId="0" fontId="7" fillId="0" borderId="13" xfId="52" applyFont="1" applyBorder="1" applyAlignment="1">
      <alignment horizontal="left" vertical="top" wrapText="1"/>
      <protection/>
    </xf>
    <xf numFmtId="4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vertical="top"/>
    </xf>
    <xf numFmtId="0" fontId="24" fillId="0" borderId="13" xfId="0" applyFont="1" applyBorder="1" applyAlignment="1">
      <alignment horizontal="center" vertical="top"/>
    </xf>
    <xf numFmtId="164" fontId="45" fillId="0" borderId="13" xfId="52" applyNumberFormat="1" applyFont="1" applyBorder="1" applyAlignment="1">
      <alignment horizontal="right" vertical="top" wrapText="1"/>
      <protection/>
    </xf>
    <xf numFmtId="164" fontId="7" fillId="0" borderId="13" xfId="52" applyNumberFormat="1" applyFont="1" applyBorder="1" applyAlignment="1">
      <alignment horizontal="right" vertical="top" wrapText="1"/>
      <protection/>
    </xf>
    <xf numFmtId="4" fontId="0" fillId="0" borderId="12" xfId="0" applyNumberFormat="1" applyFill="1" applyBorder="1" applyAlignment="1">
      <alignment vertical="top" wrapText="1"/>
    </xf>
    <xf numFmtId="164" fontId="7" fillId="0" borderId="14" xfId="52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164" fontId="45" fillId="0" borderId="0" xfId="52" applyNumberFormat="1" applyFont="1" applyBorder="1" applyAlignment="1">
      <alignment horizontal="right" vertical="top" wrapText="1"/>
      <protection/>
    </xf>
    <xf numFmtId="14" fontId="0" fillId="0" borderId="0" xfId="0" applyNumberFormat="1" applyBorder="1" applyAlignment="1">
      <alignment vertical="top"/>
    </xf>
    <xf numFmtId="0" fontId="7" fillId="0" borderId="0" xfId="52" applyFont="1" applyBorder="1" applyAlignment="1">
      <alignment horizontal="left" vertical="top" wrapText="1"/>
      <protection/>
    </xf>
    <xf numFmtId="164" fontId="7" fillId="0" borderId="0" xfId="52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0" xfId="52" applyFont="1" applyFill="1" applyBorder="1" applyAlignment="1">
      <alignment horizontal="left" vertical="top" wrapText="1"/>
      <protection/>
    </xf>
    <xf numFmtId="2" fontId="0" fillId="0" borderId="13" xfId="0" applyNumberForma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64" fontId="7" fillId="0" borderId="16" xfId="52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vertical="top" wrapText="1"/>
    </xf>
    <xf numFmtId="164" fontId="45" fillId="0" borderId="16" xfId="52" applyNumberFormat="1" applyFont="1" applyBorder="1" applyAlignment="1">
      <alignment horizontal="righ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G58" sqref="G58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" customWidth="1"/>
    <col min="4" max="4" width="20.421875" style="0" customWidth="1"/>
    <col min="5" max="5" width="9.7109375" style="0" hidden="1" customWidth="1"/>
    <col min="6" max="6" width="13.28125" style="0" customWidth="1"/>
    <col min="7" max="7" width="40.28125" style="0" customWidth="1"/>
    <col min="8" max="8" width="16.7109375" style="6" customWidth="1"/>
    <col min="9" max="9" width="14.57421875" style="15" customWidth="1"/>
    <col min="10" max="10" width="15.28125" style="16" customWidth="1"/>
  </cols>
  <sheetData>
    <row r="1" spans="7:10" ht="15">
      <c r="G1" s="62" t="s">
        <v>0</v>
      </c>
      <c r="H1" s="63"/>
      <c r="I1" s="63"/>
      <c r="J1" s="63"/>
    </row>
    <row r="2" spans="7:10" ht="15">
      <c r="G2" s="63" t="s">
        <v>1</v>
      </c>
      <c r="H2" s="63"/>
      <c r="I2" s="63"/>
      <c r="J2" s="63"/>
    </row>
    <row r="3" spans="7:10" ht="15">
      <c r="G3" s="2"/>
      <c r="H3" s="2"/>
      <c r="I3" s="2"/>
      <c r="J3" s="2"/>
    </row>
    <row r="4" spans="2:10" ht="20.25">
      <c r="B4" s="3"/>
      <c r="C4" s="4" t="s">
        <v>35</v>
      </c>
      <c r="D4" s="5"/>
      <c r="E4" s="5"/>
      <c r="F4" s="6"/>
      <c r="H4" s="7"/>
      <c r="I4" s="8" t="s">
        <v>2</v>
      </c>
      <c r="J4" s="9"/>
    </row>
    <row r="5" spans="5:10" s="10" customFormat="1" ht="15.75">
      <c r="E5" s="9"/>
      <c r="F5" s="11"/>
      <c r="H5" s="11"/>
      <c r="I5" s="12"/>
      <c r="J5" s="13"/>
    </row>
    <row r="6" spans="2:10" s="10" customFormat="1" ht="15.75" customHeight="1">
      <c r="B6" s="14"/>
      <c r="C6" s="5" t="s">
        <v>3</v>
      </c>
      <c r="D6" s="9"/>
      <c r="E6" s="9"/>
      <c r="F6" s="11"/>
      <c r="H6" s="11"/>
      <c r="I6" s="12"/>
      <c r="J6" s="13"/>
    </row>
    <row r="7" spans="2:6" ht="15.75" thickBot="1">
      <c r="B7" s="6"/>
      <c r="D7" s="6"/>
      <c r="E7" s="6"/>
      <c r="F7" s="6"/>
    </row>
    <row r="8" spans="1:10" ht="15">
      <c r="A8" s="17"/>
      <c r="B8" s="57" t="s">
        <v>4</v>
      </c>
      <c r="C8" s="51" t="s">
        <v>5</v>
      </c>
      <c r="D8" s="57" t="s">
        <v>6</v>
      </c>
      <c r="E8" s="57" t="s">
        <v>7</v>
      </c>
      <c r="F8" s="57" t="s">
        <v>8</v>
      </c>
      <c r="G8" s="57" t="s">
        <v>9</v>
      </c>
      <c r="H8" s="51" t="s">
        <v>10</v>
      </c>
      <c r="I8" s="54" t="s">
        <v>11</v>
      </c>
      <c r="J8" s="57" t="s">
        <v>12</v>
      </c>
    </row>
    <row r="9" spans="1:10" ht="15">
      <c r="A9" s="18" t="s">
        <v>13</v>
      </c>
      <c r="B9" s="58"/>
      <c r="C9" s="52"/>
      <c r="D9" s="58"/>
      <c r="E9" s="58"/>
      <c r="F9" s="58"/>
      <c r="G9" s="58"/>
      <c r="H9" s="52"/>
      <c r="I9" s="55"/>
      <c r="J9" s="58"/>
    </row>
    <row r="10" spans="1:10" ht="15">
      <c r="A10" s="58" t="s">
        <v>14</v>
      </c>
      <c r="B10" s="58"/>
      <c r="C10" s="52"/>
      <c r="D10" s="58"/>
      <c r="E10" s="58"/>
      <c r="F10" s="58"/>
      <c r="G10" s="58"/>
      <c r="H10" s="52"/>
      <c r="I10" s="55"/>
      <c r="J10" s="58"/>
    </row>
    <row r="11" spans="1:10" ht="15">
      <c r="A11" s="60"/>
      <c r="B11" s="58"/>
      <c r="C11" s="52"/>
      <c r="D11" s="58"/>
      <c r="E11" s="58"/>
      <c r="F11" s="58"/>
      <c r="G11" s="58"/>
      <c r="H11" s="52"/>
      <c r="I11" s="55"/>
      <c r="J11" s="58"/>
    </row>
    <row r="12" spans="1:10" ht="15.75" thickBot="1">
      <c r="A12" s="61"/>
      <c r="B12" s="59"/>
      <c r="C12" s="53"/>
      <c r="D12" s="59"/>
      <c r="E12" s="59"/>
      <c r="F12" s="59"/>
      <c r="G12" s="59"/>
      <c r="H12" s="53"/>
      <c r="I12" s="56"/>
      <c r="J12" s="59"/>
    </row>
    <row r="13" spans="1:10" ht="15">
      <c r="A13" s="19">
        <v>1</v>
      </c>
      <c r="B13" s="20" t="s">
        <v>29</v>
      </c>
      <c r="C13" s="21"/>
      <c r="D13" s="22" t="s">
        <v>31</v>
      </c>
      <c r="E13" s="23"/>
      <c r="F13" s="24">
        <v>43525</v>
      </c>
      <c r="G13" s="25" t="s">
        <v>30</v>
      </c>
      <c r="H13" s="26">
        <v>32000</v>
      </c>
      <c r="I13" s="27">
        <v>8000</v>
      </c>
      <c r="J13" s="28" t="s">
        <v>37</v>
      </c>
    </row>
    <row r="14" spans="1:10" ht="30">
      <c r="A14" s="19">
        <v>2</v>
      </c>
      <c r="B14" s="20" t="s">
        <v>38</v>
      </c>
      <c r="C14" s="21">
        <v>12</v>
      </c>
      <c r="D14" s="20" t="s">
        <v>15</v>
      </c>
      <c r="E14" s="23">
        <v>46000</v>
      </c>
      <c r="F14" s="24">
        <v>43466</v>
      </c>
      <c r="G14" s="25" t="s">
        <v>18</v>
      </c>
      <c r="H14" s="26">
        <v>14400</v>
      </c>
      <c r="I14" s="27">
        <v>1200</v>
      </c>
      <c r="J14" s="29">
        <v>43776</v>
      </c>
    </row>
    <row r="15" spans="1:10" ht="30">
      <c r="A15" s="19">
        <v>3</v>
      </c>
      <c r="B15" s="20" t="s">
        <v>40</v>
      </c>
      <c r="C15" s="21">
        <v>12</v>
      </c>
      <c r="D15" s="20" t="s">
        <v>15</v>
      </c>
      <c r="E15" s="23">
        <v>46000</v>
      </c>
      <c r="F15" s="24">
        <v>43466</v>
      </c>
      <c r="G15" s="25" t="s">
        <v>17</v>
      </c>
      <c r="H15" s="26">
        <v>32000</v>
      </c>
      <c r="I15" s="36">
        <v>3751.36</v>
      </c>
      <c r="J15" s="29">
        <v>43776</v>
      </c>
    </row>
    <row r="16" spans="1:10" ht="30">
      <c r="A16" s="19">
        <v>4</v>
      </c>
      <c r="B16" s="20" t="s">
        <v>39</v>
      </c>
      <c r="C16" s="21">
        <v>12</v>
      </c>
      <c r="D16" s="20" t="s">
        <v>15</v>
      </c>
      <c r="E16" s="23"/>
      <c r="F16" s="24">
        <v>43474</v>
      </c>
      <c r="G16" s="25" t="s">
        <v>28</v>
      </c>
      <c r="H16" s="26">
        <f>1464.41*12</f>
        <v>17572.920000000002</v>
      </c>
      <c r="I16" s="27">
        <v>1464.41</v>
      </c>
      <c r="J16" s="29">
        <v>43776</v>
      </c>
    </row>
    <row r="17" spans="1:10" ht="25.5">
      <c r="A17" s="19">
        <v>5</v>
      </c>
      <c r="B17" s="19" t="s">
        <v>41</v>
      </c>
      <c r="C17" s="21"/>
      <c r="D17" s="22" t="s">
        <v>43</v>
      </c>
      <c r="E17" s="23"/>
      <c r="F17" s="24"/>
      <c r="G17" s="25" t="s">
        <v>42</v>
      </c>
      <c r="H17" s="26">
        <v>550</v>
      </c>
      <c r="I17" s="27">
        <v>550</v>
      </c>
      <c r="J17" s="28" t="s">
        <v>37</v>
      </c>
    </row>
    <row r="18" spans="1:10" ht="18" customHeight="1">
      <c r="A18" s="19">
        <v>6</v>
      </c>
      <c r="B18" s="20" t="s">
        <v>36</v>
      </c>
      <c r="C18" s="21"/>
      <c r="D18" s="22" t="s">
        <v>32</v>
      </c>
      <c r="E18" s="23"/>
      <c r="F18" s="24"/>
      <c r="G18" s="25" t="s">
        <v>33</v>
      </c>
      <c r="H18" s="26">
        <v>21096</v>
      </c>
      <c r="I18" s="27">
        <v>7643</v>
      </c>
      <c r="J18" s="28" t="s">
        <v>37</v>
      </c>
    </row>
    <row r="19" spans="1:10" ht="38.25">
      <c r="A19" s="19">
        <v>7</v>
      </c>
      <c r="B19" s="19" t="s">
        <v>47</v>
      </c>
      <c r="C19" s="21"/>
      <c r="D19" s="22" t="s">
        <v>25</v>
      </c>
      <c r="E19" s="23">
        <v>16689.6</v>
      </c>
      <c r="F19" s="24">
        <v>43689</v>
      </c>
      <c r="G19" s="25" t="s">
        <v>19</v>
      </c>
      <c r="H19" s="37">
        <v>110000</v>
      </c>
      <c r="I19" s="36">
        <v>46014.3</v>
      </c>
      <c r="J19" s="29">
        <v>43780</v>
      </c>
    </row>
    <row r="20" spans="1:10" ht="25.5">
      <c r="A20" s="19">
        <v>8</v>
      </c>
      <c r="B20" s="19" t="s">
        <v>46</v>
      </c>
      <c r="C20" s="21">
        <v>12</v>
      </c>
      <c r="D20" s="22" t="s">
        <v>15</v>
      </c>
      <c r="E20" s="23">
        <v>2065.75</v>
      </c>
      <c r="F20" s="24">
        <v>42853</v>
      </c>
      <c r="G20" s="30" t="s">
        <v>16</v>
      </c>
      <c r="H20" s="26">
        <v>67240.68</v>
      </c>
      <c r="I20" s="31">
        <v>5603.39</v>
      </c>
      <c r="J20" s="28" t="s">
        <v>44</v>
      </c>
    </row>
    <row r="21" spans="1:10" ht="25.5">
      <c r="A21" s="19">
        <v>9</v>
      </c>
      <c r="B21" s="20" t="s">
        <v>45</v>
      </c>
      <c r="C21" s="21">
        <v>12</v>
      </c>
      <c r="D21" s="22" t="s">
        <v>15</v>
      </c>
      <c r="E21" s="23">
        <v>2065.75</v>
      </c>
      <c r="F21" s="24">
        <v>42853</v>
      </c>
      <c r="G21" s="30" t="s">
        <v>16</v>
      </c>
      <c r="H21" s="26">
        <v>2800.92</v>
      </c>
      <c r="I21" s="31">
        <v>233.41</v>
      </c>
      <c r="J21" s="28" t="s">
        <v>44</v>
      </c>
    </row>
    <row r="22" spans="1:10" ht="15">
      <c r="A22" s="19">
        <v>10</v>
      </c>
      <c r="B22" s="19" t="s">
        <v>50</v>
      </c>
      <c r="C22" s="21"/>
      <c r="D22" s="65" t="s">
        <v>48</v>
      </c>
      <c r="E22" s="66"/>
      <c r="F22" s="24">
        <v>43560</v>
      </c>
      <c r="G22" s="25" t="s">
        <v>49</v>
      </c>
      <c r="H22" s="64">
        <v>11243.5</v>
      </c>
      <c r="I22" s="27">
        <v>6450</v>
      </c>
      <c r="J22" s="29">
        <v>43788</v>
      </c>
    </row>
    <row r="23" spans="1:10" ht="30">
      <c r="A23" s="32">
        <v>11</v>
      </c>
      <c r="B23" s="32" t="s">
        <v>51</v>
      </c>
      <c r="C23" s="33">
        <v>1</v>
      </c>
      <c r="D23" s="65" t="s">
        <v>52</v>
      </c>
      <c r="E23" s="66"/>
      <c r="F23" s="38">
        <v>43769</v>
      </c>
      <c r="G23" s="30" t="s">
        <v>53</v>
      </c>
      <c r="H23" s="64">
        <v>700</v>
      </c>
      <c r="I23" s="31">
        <v>700</v>
      </c>
      <c r="J23" s="29">
        <v>43791</v>
      </c>
    </row>
    <row r="24" spans="1:10" ht="30">
      <c r="A24" s="32">
        <v>12</v>
      </c>
      <c r="B24" s="22" t="s">
        <v>26</v>
      </c>
      <c r="C24" s="33">
        <v>12</v>
      </c>
      <c r="D24" s="22" t="s">
        <v>15</v>
      </c>
      <c r="E24" s="34"/>
      <c r="F24" s="32"/>
      <c r="G24" s="30" t="s">
        <v>20</v>
      </c>
      <c r="H24" s="35"/>
      <c r="I24" s="50">
        <f>65.71+865.41+843.82</f>
        <v>1774.94</v>
      </c>
      <c r="J24" s="28" t="s">
        <v>54</v>
      </c>
    </row>
    <row r="25" spans="1:10" ht="35.25" customHeight="1">
      <c r="A25" s="32">
        <v>13</v>
      </c>
      <c r="B25" s="20" t="s">
        <v>27</v>
      </c>
      <c r="C25" s="33">
        <v>1</v>
      </c>
      <c r="D25" s="22" t="s">
        <v>15</v>
      </c>
      <c r="E25" s="34"/>
      <c r="F25" s="38"/>
      <c r="G25" s="30" t="s">
        <v>20</v>
      </c>
      <c r="H25" s="35"/>
      <c r="I25" s="31">
        <v>194</v>
      </c>
      <c r="J25" s="28" t="s">
        <v>54</v>
      </c>
    </row>
    <row r="26" spans="1:10" ht="30">
      <c r="A26" s="32">
        <v>14</v>
      </c>
      <c r="B26" s="22" t="s">
        <v>34</v>
      </c>
      <c r="C26" s="33">
        <v>12</v>
      </c>
      <c r="D26" s="22" t="s">
        <v>15</v>
      </c>
      <c r="E26" s="34"/>
      <c r="F26" s="24">
        <v>42853</v>
      </c>
      <c r="G26" s="30" t="s">
        <v>16</v>
      </c>
      <c r="H26" s="35"/>
      <c r="I26" s="31">
        <f>212.88+157.27+39.87</f>
        <v>410.02</v>
      </c>
      <c r="J26" s="28" t="s">
        <v>54</v>
      </c>
    </row>
    <row r="27" spans="1:10" ht="25.5">
      <c r="A27" s="19">
        <v>15</v>
      </c>
      <c r="B27" s="20" t="s">
        <v>55</v>
      </c>
      <c r="C27" s="21">
        <v>12</v>
      </c>
      <c r="D27" s="22" t="s">
        <v>15</v>
      </c>
      <c r="E27" s="23">
        <v>96000</v>
      </c>
      <c r="F27" s="24">
        <v>43474</v>
      </c>
      <c r="G27" s="25" t="s">
        <v>24</v>
      </c>
      <c r="H27" s="26">
        <v>34000</v>
      </c>
      <c r="I27" s="27">
        <v>3500</v>
      </c>
      <c r="J27" s="29">
        <v>43798</v>
      </c>
    </row>
    <row r="28" spans="1:10" ht="15">
      <c r="A28" s="39"/>
      <c r="B28" s="41"/>
      <c r="C28" s="40"/>
      <c r="D28" s="41"/>
      <c r="E28" s="42"/>
      <c r="F28" s="43"/>
      <c r="G28" s="44"/>
      <c r="H28" s="45"/>
      <c r="I28" s="46"/>
      <c r="J28" s="47"/>
    </row>
    <row r="29" spans="1:10" ht="15">
      <c r="A29" s="39"/>
      <c r="B29" s="39"/>
      <c r="C29" s="40"/>
      <c r="D29" s="41"/>
      <c r="E29" s="42"/>
      <c r="F29" s="43"/>
      <c r="G29" s="44"/>
      <c r="H29" s="45"/>
      <c r="I29" s="46"/>
      <c r="J29" s="47"/>
    </row>
    <row r="30" spans="1:7" ht="15">
      <c r="A30" t="s">
        <v>21</v>
      </c>
      <c r="B30" s="48" t="s">
        <v>22</v>
      </c>
      <c r="D30" s="48" t="s">
        <v>23</v>
      </c>
      <c r="G30" s="49" t="s">
        <v>56</v>
      </c>
    </row>
  </sheetData>
  <sheetProtection password="CF7A" sheet="1"/>
  <mergeCells count="12">
    <mergeCell ref="F8:F12"/>
    <mergeCell ref="G8:G12"/>
    <mergeCell ref="H8:H12"/>
    <mergeCell ref="I8:I12"/>
    <mergeCell ref="J8:J12"/>
    <mergeCell ref="A10:A12"/>
    <mergeCell ref="G1:J1"/>
    <mergeCell ref="G2:J2"/>
    <mergeCell ref="B8:B12"/>
    <mergeCell ref="C8:C12"/>
    <mergeCell ref="D8:D12"/>
    <mergeCell ref="E8:E12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2019-12-10T09:39:12Z</cp:lastPrinted>
  <dcterms:created xsi:type="dcterms:W3CDTF">2019-04-05T08:50:46Z</dcterms:created>
  <dcterms:modified xsi:type="dcterms:W3CDTF">2019-12-10T09:39:34Z</dcterms:modified>
  <cp:category/>
  <cp:version/>
  <cp:contentType/>
  <cp:contentStatus/>
</cp:coreProperties>
</file>